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0.xml" ContentType="application/vnd.openxmlformats-package.core-propertie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6" Type="http://schemas.openxmlformats.org/officeDocument/2006/relationships/extended-properties" Target="docProps/app.xml"/><Relationship Id="rId5" Type="http://schemas.openxmlformats.org/package/2006/relationships/metadata/core-properties" Target="docProps/core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20" windowWidth="18060" windowHeight="7050"/>
  </bookViews>
  <sheets>
    <sheet name="Лист5" sheetId="5" r:id="rId1"/>
  </sheets>
  <calcPr calcId="162913"/>
</workbook>
</file>

<file path=xl/calcChain.xml><?xml version="1.0" encoding="utf-8"?>
<calcChain xmlns="http://schemas.openxmlformats.org/spreadsheetml/2006/main">
  <c r="E27" i="5"/>
  <c r="E28"/>
  <c r="E29"/>
  <c r="E30"/>
  <c r="E31"/>
  <c r="E32"/>
  <c r="E34"/>
  <c r="E35"/>
  <c r="E36"/>
  <c r="E37"/>
  <c r="E38"/>
  <c r="E39"/>
  <c r="E41"/>
  <c r="E42"/>
  <c r="E43"/>
  <c r="E44"/>
  <c r="E45"/>
  <c r="E46"/>
  <c r="E47"/>
  <c r="E48"/>
  <c r="E49"/>
  <c r="E50"/>
  <c r="E51"/>
  <c r="E52"/>
  <c r="E53"/>
  <c r="E54"/>
  <c r="E55"/>
  <c r="E56"/>
  <c r="E57"/>
  <c r="E58"/>
  <c r="E59"/>
  <c r="E60"/>
  <c r="E61"/>
  <c r="E62"/>
  <c r="E63"/>
  <c r="E64"/>
  <c r="E65"/>
  <c r="E66"/>
  <c r="E67"/>
  <c r="E68"/>
  <c r="E69"/>
  <c r="E70"/>
  <c r="E71"/>
  <c r="E72"/>
  <c r="E73"/>
  <c r="E74"/>
  <c r="E75"/>
  <c r="E26"/>
  <c r="E8"/>
  <c r="E9"/>
  <c r="E10"/>
  <c r="E11"/>
  <c r="E12"/>
  <c r="E13"/>
  <c r="E14"/>
  <c r="E15"/>
  <c r="E16"/>
  <c r="E18"/>
  <c r="E19"/>
  <c r="E20"/>
  <c r="E21"/>
  <c r="E7"/>
</calcChain>
</file>

<file path=xl/sharedStrings.xml><?xml version="1.0" encoding="utf-8"?>
<sst xmlns="http://schemas.openxmlformats.org/spreadsheetml/2006/main" count="83" uniqueCount="73">
  <si>
    <t>Доходы бюджета - Всего</t>
  </si>
  <si>
    <t>-</t>
  </si>
  <si>
    <t xml:space="preserve">          в том числе: 
 НАЛОГОВЫЕ И НЕНАЛОГОВЫЕ ДОХОДЫ</t>
  </si>
  <si>
    <t>НАЛОГИ НА ПРИБЫЛЬ, ДОХОДЫ</t>
  </si>
  <si>
    <t>НАЛОГИ НА СОВОКУПНЫЙ ДОХОД</t>
  </si>
  <si>
    <t>ГОСУДАРСТВЕННАЯ ПОШЛИНА</t>
  </si>
  <si>
    <t>ДОХОДЫ ОТ ИСПОЛЬЗОВАНИЯ ИМУЩЕСТВА, НАХОДЯЩЕГОСЯ В ГОСУДАРСТВЕННОЙ И МУНИЦИПАЛЬНОЙ СОБСТВЕННОСТИ</t>
  </si>
  <si>
    <t>ПЛАТЕЖИ ПРИ ПОЛЬЗОВАНИИ ПРИРОДНЫМИ РЕСУРСАМИ</t>
  </si>
  <si>
    <t>ДОХОДЫ ОТ ОКАЗАНИЯ ПЛАТНЫХ УСЛУГ (РАБОТ) И КОМПЕНСАЦИИ ЗАТРАТ ГОСУДАРСТВА</t>
  </si>
  <si>
    <t>ДОХОДЫ ОТ ПРОДАЖИ МАТЕРИАЛЬНЫХ И НЕМАТЕРИАЛЬНЫХ АКТИВОВ</t>
  </si>
  <si>
    <t>ШТРАФЫ, САНКЦИИ, ВОЗМЕЩЕНИЕ УЩЕРБА</t>
  </si>
  <si>
    <t>ПРОЧИЕ НЕНАЛОГОВЫЕ ДОХОДЫ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</si>
  <si>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</si>
  <si>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</si>
  <si>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БЕЗВОЗМЕЗДНЫЕ ПОСТУПЛЕНИЯ ОТ НЕГОСУДАРСТВЕННЫХ ОРГАНИЗАЦИЙ</t>
  </si>
  <si>
    <t>ВОЗВРАТ ОСТАТКОВ СУБСИДИЙ, СУБВЕНЦИЙ И ИНЫХ МЕЖБЮДЖЕТНЫХ ТРАНСФЕРТОВ, ИМЕЮЩИХ ЦЕЛЕВОЕ НАЗНАЧЕНИЕ, ПРОШЛЫХ ЛЕТ</t>
  </si>
  <si>
    <t xml:space="preserve">Расходы бюджета - всего
          в том числе: </t>
  </si>
  <si>
    <t>Общегосударственные вопросы</t>
  </si>
  <si>
    <t>Функционирование высшего должностного лица субъекта Российской Федерации и муниципального образования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</si>
  <si>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</si>
  <si>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</si>
  <si>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Судебная система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</si>
  <si>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</si>
  <si>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Резервные фонды</t>
  </si>
  <si>
    <t>Другие общегосударственные вопросы</t>
  </si>
  <si>
    <t>Национальная оборона</t>
  </si>
  <si>
    <t>Мобилизационная и вневойсковая подготовка</t>
  </si>
  <si>
    <t>Национальная безопасность и правоохранительная деятельность</t>
  </si>
  <si>
    <t>Защита населения и территории от чрезвычайных ситуаций природного и техногенного характера, гражданская оборона</t>
  </si>
  <si>
    <t>Обеспечение пожарной безопасности</t>
  </si>
  <si>
    <t>Другие вопросы в области национальной безопасности и правоохранительной деятельности</t>
  </si>
  <si>
    <t>Национальная экономика</t>
  </si>
  <si>
    <t>Сельское хозяйство и рыболовство</t>
  </si>
  <si>
    <t>Транспорт</t>
  </si>
  <si>
    <t>Дорожное хозяйство (дорожные фонды)</t>
  </si>
  <si>
    <t>Связь и информатика</t>
  </si>
  <si>
    <t>Другие вопросы в области национальной экономики</t>
  </si>
  <si>
    <t>Жилищно-коммунальное хозяйство</t>
  </si>
  <si>
    <t>Коммунальное хозяйство</t>
  </si>
  <si>
    <t>Благоустройство</t>
  </si>
  <si>
    <t>Другие вопросы в области жилищно-коммунального хозяйства</t>
  </si>
  <si>
    <t>Охрана окружающей среды</t>
  </si>
  <si>
    <t>Охрана объектов растительного и животного мира и среды их обитания</t>
  </si>
  <si>
    <t>Образование</t>
  </si>
  <si>
    <t>Дошкольное образование</t>
  </si>
  <si>
    <t>Общее образование</t>
  </si>
  <si>
    <t>Дополнительное образование детей</t>
  </si>
  <si>
    <t>Молодежная политика</t>
  </si>
  <si>
    <t>Другие вопросы в области образования</t>
  </si>
  <si>
    <t>Культура и кинематография</t>
  </si>
  <si>
    <t>Культура</t>
  </si>
  <si>
    <t>Здравоохранение</t>
  </si>
  <si>
    <t xml:space="preserve">Другие вопросы в области здравоохранения </t>
  </si>
  <si>
    <t>Социальная политика</t>
  </si>
  <si>
    <t>Пенсионное обеспечение</t>
  </si>
  <si>
    <t>Социальное обслуживание населения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</si>
  <si>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</si>
  <si>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</si>
  <si>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</si>
  <si>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Физическая культура и спорт</t>
  </si>
  <si>
    <t>Массовый спорт</t>
  </si>
  <si>
    <t>Другие вопросы в области физической культуры и спорта</t>
  </si>
  <si>
    <t>Межбюджетные трансферты общего характера бюджетам бюджетной системы Российской Федерации</t>
  </si>
  <si>
    <t>Дотации на выравнивание бюджетной обеспеченности субъектов Российской Федерации и муниципальных образований</t>
  </si>
  <si>
    <t>Прочие межбюджетные трансферты общего характера</t>
  </si>
  <si>
    <t>Результат исполнения бюджета (дефицит/профицит)</t>
  </si>
  <si>
    <t>СВЕДЕНИЯ ОБ ИСПОЛНЕНИИ РАЙОННОГО БЮДЖЕТА</t>
  </si>
  <si>
    <t>№ пп</t>
  </si>
  <si>
    <t>Наименования показателя</t>
  </si>
  <si>
    <t>% исполнения</t>
  </si>
  <si>
    <t>на 01.12.2018г.</t>
  </si>
  <si>
    <t>План на 2018г</t>
  </si>
  <si>
    <t>Исполнено на 01.12.2018</t>
  </si>
</sst>
</file>

<file path=xl/styles.xml><?xml version="1.0" encoding="utf-8"?>
<styleSheet xmlns="http://schemas.openxmlformats.org/spreadsheetml/2006/main">
  <numFmts count="2">
    <numFmt numFmtId="164" formatCode="[$-10419]#,##0.00"/>
    <numFmt numFmtId="165" formatCode="[$-10419]###\ ###\ ###\ ###\ ##0.00"/>
  </numFmts>
  <fonts count="6">
    <font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8">
    <xf numFmtId="0" fontId="0" fillId="0" borderId="0" xfId="0" applyFont="1" applyFill="1" applyBorder="1"/>
    <xf numFmtId="0" fontId="2" fillId="0" borderId="0" xfId="0" applyFont="1" applyFill="1" applyBorder="1"/>
    <xf numFmtId="0" fontId="2" fillId="0" borderId="0" xfId="0" applyFont="1" applyFill="1" applyBorder="1" applyAlignment="1"/>
    <xf numFmtId="0" fontId="3" fillId="0" borderId="0" xfId="0" applyFont="1" applyFill="1" applyBorder="1" applyAlignment="1"/>
    <xf numFmtId="0" fontId="3" fillId="0" borderId="0" xfId="0" applyFont="1" applyFill="1" applyBorder="1" applyAlignment="1">
      <alignment horizontal="center"/>
    </xf>
    <xf numFmtId="0" fontId="4" fillId="0" borderId="3" xfId="1" applyNumberFormat="1" applyFont="1" applyFill="1" applyBorder="1" applyAlignment="1">
      <alignment horizontal="left" wrapText="1" readingOrder="1"/>
    </xf>
    <xf numFmtId="0" fontId="4" fillId="0" borderId="6" xfId="1" applyNumberFormat="1" applyFont="1" applyFill="1" applyBorder="1" applyAlignment="1">
      <alignment horizontal="left" vertical="center" wrapText="1" readingOrder="1"/>
    </xf>
    <xf numFmtId="0" fontId="4" fillId="0" borderId="6" xfId="1" applyNumberFormat="1" applyFont="1" applyFill="1" applyBorder="1" applyAlignment="1">
      <alignment horizontal="left" wrapText="1" readingOrder="1"/>
    </xf>
    <xf numFmtId="0" fontId="2" fillId="0" borderId="0" xfId="0" applyFont="1" applyFill="1" applyBorder="1" applyAlignment="1">
      <alignment horizontal="center"/>
    </xf>
    <xf numFmtId="0" fontId="4" fillId="0" borderId="1" xfId="1" applyNumberFormat="1" applyFont="1" applyFill="1" applyBorder="1" applyAlignment="1">
      <alignment horizontal="center" vertical="center" wrapText="1" readingOrder="1"/>
    </xf>
    <xf numFmtId="0" fontId="4" fillId="0" borderId="3" xfId="1" applyNumberFormat="1" applyFont="1" applyFill="1" applyBorder="1" applyAlignment="1">
      <alignment horizontal="center" vertical="center" wrapText="1" readingOrder="1"/>
    </xf>
    <xf numFmtId="164" fontId="4" fillId="0" borderId="1" xfId="1" applyNumberFormat="1" applyFont="1" applyFill="1" applyBorder="1" applyAlignment="1">
      <alignment horizontal="right" wrapText="1" readingOrder="1"/>
    </xf>
    <xf numFmtId="0" fontId="4" fillId="0" borderId="1" xfId="1" applyNumberFormat="1" applyFont="1" applyFill="1" applyBorder="1" applyAlignment="1">
      <alignment horizontal="right" wrapText="1" readingOrder="1"/>
    </xf>
    <xf numFmtId="165" fontId="4" fillId="0" borderId="3" xfId="1" applyNumberFormat="1" applyFont="1" applyFill="1" applyBorder="1" applyAlignment="1">
      <alignment horizontal="right" wrapText="1" readingOrder="1"/>
    </xf>
    <xf numFmtId="165" fontId="4" fillId="0" borderId="5" xfId="1" applyNumberFormat="1" applyFont="1" applyFill="1" applyBorder="1" applyAlignment="1">
      <alignment horizontal="right" wrapText="1" readingOrder="1"/>
    </xf>
    <xf numFmtId="0" fontId="4" fillId="0" borderId="5" xfId="1" applyNumberFormat="1" applyFont="1" applyFill="1" applyBorder="1" applyAlignment="1">
      <alignment horizontal="right" wrapText="1" readingOrder="1"/>
    </xf>
    <xf numFmtId="165" fontId="4" fillId="0" borderId="4" xfId="1" applyNumberFormat="1" applyFont="1" applyFill="1" applyBorder="1" applyAlignment="1">
      <alignment horizontal="right" wrapText="1" readingOrder="1"/>
    </xf>
    <xf numFmtId="165" fontId="4" fillId="0" borderId="2" xfId="1" applyNumberFormat="1" applyFont="1" applyFill="1" applyBorder="1" applyAlignment="1">
      <alignment horizontal="right" wrapText="1" readingOrder="1"/>
    </xf>
    <xf numFmtId="0" fontId="2" fillId="0" borderId="6" xfId="0" applyFont="1" applyFill="1" applyBorder="1" applyAlignment="1">
      <alignment horizontal="center"/>
    </xf>
    <xf numFmtId="2" fontId="4" fillId="0" borderId="1" xfId="1" applyNumberFormat="1" applyFont="1" applyFill="1" applyBorder="1" applyAlignment="1">
      <alignment horizontal="right" wrapText="1" readingOrder="1"/>
    </xf>
    <xf numFmtId="0" fontId="4" fillId="0" borderId="6" xfId="1" applyNumberFormat="1" applyFont="1" applyFill="1" applyBorder="1" applyAlignment="1">
      <alignment horizontal="center" vertical="center" wrapText="1"/>
    </xf>
    <xf numFmtId="0" fontId="4" fillId="0" borderId="3" xfId="1" applyNumberFormat="1" applyFont="1" applyFill="1" applyBorder="1" applyAlignment="1">
      <alignment horizontal="center" vertical="center" wrapText="1"/>
    </xf>
    <xf numFmtId="0" fontId="4" fillId="0" borderId="5" xfId="1" applyNumberFormat="1" applyFont="1" applyFill="1" applyBorder="1" applyAlignment="1">
      <alignment horizontal="center" vertical="center" wrapText="1"/>
    </xf>
    <xf numFmtId="0" fontId="2" fillId="0" borderId="6" xfId="1" applyNumberFormat="1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 vertical="center"/>
    </xf>
    <xf numFmtId="0" fontId="5" fillId="0" borderId="6" xfId="1" applyNumberFormat="1" applyFont="1" applyFill="1" applyBorder="1" applyAlignment="1">
      <alignment horizontal="center" vertical="center" wrapText="1" readingOrder="1"/>
    </xf>
    <xf numFmtId="0" fontId="5" fillId="0" borderId="6" xfId="1" applyNumberFormat="1" applyFont="1" applyFill="1" applyBorder="1" applyAlignment="1">
      <alignment vertical="center" wrapText="1"/>
    </xf>
  </cellXfs>
  <cellStyles count="2">
    <cellStyle name="Normal" xfId="1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EBCD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75"/>
  <sheetViews>
    <sheetView showGridLines="0" tabSelected="1" topLeftCell="A22" workbookViewId="0">
      <selection activeCell="B30" sqref="B30"/>
    </sheetView>
  </sheetViews>
  <sheetFormatPr defaultColWidth="8.85546875" defaultRowHeight="15.75"/>
  <cols>
    <col min="1" max="1" width="8.85546875" style="8"/>
    <col min="2" max="2" width="53.7109375" style="1" customWidth="1"/>
    <col min="3" max="3" width="17.28515625" style="1" customWidth="1"/>
    <col min="4" max="4" width="17.85546875" style="1" customWidth="1"/>
    <col min="5" max="5" width="12.7109375" style="1" bestFit="1" customWidth="1"/>
    <col min="6" max="16384" width="8.85546875" style="1"/>
  </cols>
  <sheetData>
    <row r="1" spans="1:5">
      <c r="E1" s="2"/>
    </row>
    <row r="2" spans="1:5">
      <c r="A2" s="24" t="s">
        <v>66</v>
      </c>
      <c r="B2" s="24"/>
      <c r="C2" s="24"/>
      <c r="D2" s="24"/>
      <c r="E2" s="24"/>
    </row>
    <row r="3" spans="1:5">
      <c r="A3" s="24" t="s">
        <v>70</v>
      </c>
      <c r="B3" s="24"/>
      <c r="C3" s="24"/>
      <c r="D3" s="24"/>
      <c r="E3" s="24"/>
    </row>
    <row r="4" spans="1:5">
      <c r="A4" s="4"/>
      <c r="B4" s="4"/>
      <c r="C4" s="4"/>
      <c r="D4" s="4"/>
      <c r="E4" s="3"/>
    </row>
    <row r="5" spans="1:5" ht="47.25">
      <c r="A5" s="25" t="s">
        <v>67</v>
      </c>
      <c r="B5" s="26" t="s">
        <v>68</v>
      </c>
      <c r="C5" s="26" t="s">
        <v>71</v>
      </c>
      <c r="D5" s="26" t="s">
        <v>72</v>
      </c>
      <c r="E5" s="27" t="s">
        <v>69</v>
      </c>
    </row>
    <row r="6" spans="1:5">
      <c r="A6" s="18">
        <v>1</v>
      </c>
      <c r="B6" s="10">
        <v>2</v>
      </c>
      <c r="C6" s="9">
        <v>3</v>
      </c>
      <c r="D6" s="9">
        <v>4</v>
      </c>
      <c r="E6" s="9">
        <v>5</v>
      </c>
    </row>
    <row r="7" spans="1:5">
      <c r="A7" s="18">
        <v>1</v>
      </c>
      <c r="B7" s="5" t="s">
        <v>0</v>
      </c>
      <c r="C7" s="11">
        <v>645523813.89999998</v>
      </c>
      <c r="D7" s="11">
        <v>544906473.33000004</v>
      </c>
      <c r="E7" s="19">
        <f>D7/C7*100</f>
        <v>84.413070687181985</v>
      </c>
    </row>
    <row r="8" spans="1:5" ht="31.5">
      <c r="A8" s="18">
        <v>2</v>
      </c>
      <c r="B8" s="5" t="s">
        <v>2</v>
      </c>
      <c r="C8" s="11">
        <v>45913550</v>
      </c>
      <c r="D8" s="11">
        <v>39547682.119999997</v>
      </c>
      <c r="E8" s="19">
        <f t="shared" ref="E8:E21" si="0">D8/C8*100</f>
        <v>86.135099812582553</v>
      </c>
    </row>
    <row r="9" spans="1:5">
      <c r="A9" s="18">
        <v>3</v>
      </c>
      <c r="B9" s="5" t="s">
        <v>3</v>
      </c>
      <c r="C9" s="11">
        <v>28055030</v>
      </c>
      <c r="D9" s="11">
        <v>25263282.489999998</v>
      </c>
      <c r="E9" s="19">
        <f t="shared" si="0"/>
        <v>90.049030387777165</v>
      </c>
    </row>
    <row r="10" spans="1:5">
      <c r="A10" s="18">
        <v>4</v>
      </c>
      <c r="B10" s="5" t="s">
        <v>4</v>
      </c>
      <c r="C10" s="11">
        <v>7005930</v>
      </c>
      <c r="D10" s="11">
        <v>4946582.91</v>
      </c>
      <c r="E10" s="19">
        <f t="shared" si="0"/>
        <v>70.605657064800823</v>
      </c>
    </row>
    <row r="11" spans="1:5">
      <c r="A11" s="18">
        <v>5</v>
      </c>
      <c r="B11" s="5" t="s">
        <v>5</v>
      </c>
      <c r="C11" s="11">
        <v>1200000</v>
      </c>
      <c r="D11" s="11">
        <v>1391052.33</v>
      </c>
      <c r="E11" s="19">
        <f t="shared" si="0"/>
        <v>115.92102749999999</v>
      </c>
    </row>
    <row r="12" spans="1:5" ht="47.25">
      <c r="A12" s="18">
        <v>6</v>
      </c>
      <c r="B12" s="5" t="s">
        <v>6</v>
      </c>
      <c r="C12" s="11">
        <v>7995690</v>
      </c>
      <c r="D12" s="11">
        <v>6162315.2999999998</v>
      </c>
      <c r="E12" s="19">
        <f t="shared" si="0"/>
        <v>77.070462961920725</v>
      </c>
    </row>
    <row r="13" spans="1:5" ht="31.5">
      <c r="A13" s="18">
        <v>7</v>
      </c>
      <c r="B13" s="5" t="s">
        <v>7</v>
      </c>
      <c r="C13" s="11">
        <v>288200</v>
      </c>
      <c r="D13" s="11">
        <v>210853.05</v>
      </c>
      <c r="E13" s="19">
        <f t="shared" si="0"/>
        <v>73.162057598889646</v>
      </c>
    </row>
    <row r="14" spans="1:5" ht="47.25">
      <c r="A14" s="18">
        <v>8</v>
      </c>
      <c r="B14" s="5" t="s">
        <v>8</v>
      </c>
      <c r="C14" s="11">
        <v>168700</v>
      </c>
      <c r="D14" s="11">
        <v>96513.01</v>
      </c>
      <c r="E14" s="19">
        <f t="shared" si="0"/>
        <v>57.209845880260815</v>
      </c>
    </row>
    <row r="15" spans="1:5" ht="31.5">
      <c r="A15" s="18">
        <v>9</v>
      </c>
      <c r="B15" s="5" t="s">
        <v>9</v>
      </c>
      <c r="C15" s="11">
        <v>200000</v>
      </c>
      <c r="D15" s="11">
        <v>383382.46</v>
      </c>
      <c r="E15" s="19">
        <f t="shared" si="0"/>
        <v>191.69123000000002</v>
      </c>
    </row>
    <row r="16" spans="1:5">
      <c r="A16" s="18">
        <v>10</v>
      </c>
      <c r="B16" s="5" t="s">
        <v>10</v>
      </c>
      <c r="C16" s="11">
        <v>1000000</v>
      </c>
      <c r="D16" s="11">
        <v>1077700.57</v>
      </c>
      <c r="E16" s="19">
        <f t="shared" si="0"/>
        <v>107.77005699999999</v>
      </c>
    </row>
    <row r="17" spans="1:5">
      <c r="A17" s="18">
        <v>11</v>
      </c>
      <c r="B17" s="5" t="s">
        <v>11</v>
      </c>
      <c r="C17" s="12" t="s">
        <v>1</v>
      </c>
      <c r="D17" s="11">
        <v>16000</v>
      </c>
      <c r="E17" s="19" t="s">
        <v>1</v>
      </c>
    </row>
    <row r="18" spans="1:5">
      <c r="A18" s="18">
        <v>12</v>
      </c>
      <c r="B18" s="5" t="s">
        <v>12</v>
      </c>
      <c r="C18" s="11">
        <v>599610263.89999998</v>
      </c>
      <c r="D18" s="11">
        <v>505358791.20999998</v>
      </c>
      <c r="E18" s="19">
        <f t="shared" si="0"/>
        <v>84.281210919078134</v>
      </c>
    </row>
    <row r="19" spans="1:5" ht="47.25">
      <c r="A19" s="18">
        <v>13</v>
      </c>
      <c r="B19" s="5" t="s">
        <v>13</v>
      </c>
      <c r="C19" s="11">
        <v>599823099.71000004</v>
      </c>
      <c r="D19" s="11">
        <v>505571627.01999998</v>
      </c>
      <c r="E19" s="19">
        <f t="shared" si="0"/>
        <v>84.286788432194697</v>
      </c>
    </row>
    <row r="20" spans="1:5" ht="31.5">
      <c r="A20" s="18">
        <v>14</v>
      </c>
      <c r="B20" s="5" t="s">
        <v>14</v>
      </c>
      <c r="C20" s="11">
        <v>-3995</v>
      </c>
      <c r="D20" s="11">
        <v>-3995</v>
      </c>
      <c r="E20" s="19">
        <f t="shared" si="0"/>
        <v>100</v>
      </c>
    </row>
    <row r="21" spans="1:5" ht="63">
      <c r="A21" s="18">
        <v>15</v>
      </c>
      <c r="B21" s="5" t="s">
        <v>15</v>
      </c>
      <c r="C21" s="11">
        <v>-208840.81</v>
      </c>
      <c r="D21" s="11">
        <v>-208840.81</v>
      </c>
      <c r="E21" s="19">
        <f t="shared" si="0"/>
        <v>100</v>
      </c>
    </row>
    <row r="24" spans="1:5" ht="28.9" customHeight="1">
      <c r="A24" s="25" t="s">
        <v>67</v>
      </c>
      <c r="B24" s="26" t="s">
        <v>68</v>
      </c>
      <c r="C24" s="26" t="s">
        <v>71</v>
      </c>
      <c r="D24" s="26" t="s">
        <v>72</v>
      </c>
      <c r="E24" s="27" t="s">
        <v>69</v>
      </c>
    </row>
    <row r="25" spans="1:5" s="8" customFormat="1">
      <c r="A25" s="18">
        <v>1</v>
      </c>
      <c r="B25" s="20">
        <v>2</v>
      </c>
      <c r="C25" s="21">
        <v>3</v>
      </c>
      <c r="D25" s="22">
        <v>4</v>
      </c>
      <c r="E25" s="23">
        <v>5</v>
      </c>
    </row>
    <row r="26" spans="1:5" ht="31.5">
      <c r="A26" s="18">
        <v>1</v>
      </c>
      <c r="B26" s="6" t="s">
        <v>16</v>
      </c>
      <c r="C26" s="13">
        <v>648254462.53999996</v>
      </c>
      <c r="D26" s="14">
        <v>540450164.74000001</v>
      </c>
      <c r="E26" s="19">
        <f t="shared" ref="E26:E75" si="1">D26/C26*100</f>
        <v>83.370064684537667</v>
      </c>
    </row>
    <row r="27" spans="1:5">
      <c r="A27" s="18">
        <v>2</v>
      </c>
      <c r="B27" s="7" t="s">
        <v>17</v>
      </c>
      <c r="C27" s="13">
        <v>58023217.049999997</v>
      </c>
      <c r="D27" s="14">
        <v>45382656.270000003</v>
      </c>
      <c r="E27" s="19">
        <f t="shared" si="1"/>
        <v>78.21465023370331</v>
      </c>
    </row>
    <row r="28" spans="1:5" ht="30" customHeight="1">
      <c r="A28" s="18">
        <v>3</v>
      </c>
      <c r="B28" s="7" t="s">
        <v>18</v>
      </c>
      <c r="C28" s="13">
        <v>1090099</v>
      </c>
      <c r="D28" s="14">
        <v>286965.06</v>
      </c>
      <c r="E28" s="19">
        <f t="shared" si="1"/>
        <v>26.324678767708253</v>
      </c>
    </row>
    <row r="29" spans="1:5" ht="63">
      <c r="A29" s="18">
        <v>4</v>
      </c>
      <c r="B29" s="7" t="s">
        <v>19</v>
      </c>
      <c r="C29" s="13">
        <v>1254129</v>
      </c>
      <c r="D29" s="14">
        <v>1027254.91</v>
      </c>
      <c r="E29" s="19">
        <f t="shared" si="1"/>
        <v>81.909828255307076</v>
      </c>
    </row>
    <row r="30" spans="1:5" ht="63">
      <c r="A30" s="18">
        <v>5</v>
      </c>
      <c r="B30" s="7" t="s">
        <v>20</v>
      </c>
      <c r="C30" s="13">
        <v>25613553.899999999</v>
      </c>
      <c r="D30" s="14">
        <v>19629593.079999998</v>
      </c>
      <c r="E30" s="19">
        <f t="shared" si="1"/>
        <v>76.637522292445325</v>
      </c>
    </row>
    <row r="31" spans="1:5">
      <c r="A31" s="18">
        <v>6</v>
      </c>
      <c r="B31" s="7" t="s">
        <v>21</v>
      </c>
      <c r="C31" s="13">
        <v>64700</v>
      </c>
      <c r="D31" s="14">
        <v>64700</v>
      </c>
      <c r="E31" s="19">
        <f t="shared" si="1"/>
        <v>100</v>
      </c>
    </row>
    <row r="32" spans="1:5" ht="47.25">
      <c r="A32" s="18">
        <v>7</v>
      </c>
      <c r="B32" s="7" t="s">
        <v>22</v>
      </c>
      <c r="C32" s="13">
        <v>6071155.1500000004</v>
      </c>
      <c r="D32" s="14">
        <v>5061682.8600000003</v>
      </c>
      <c r="E32" s="19">
        <f t="shared" si="1"/>
        <v>83.372648778379514</v>
      </c>
    </row>
    <row r="33" spans="1:5">
      <c r="A33" s="18">
        <v>8</v>
      </c>
      <c r="B33" s="7" t="s">
        <v>23</v>
      </c>
      <c r="C33" s="13">
        <v>500000</v>
      </c>
      <c r="D33" s="15" t="s">
        <v>1</v>
      </c>
      <c r="E33" s="19" t="s">
        <v>1</v>
      </c>
    </row>
    <row r="34" spans="1:5">
      <c r="A34" s="18">
        <v>9</v>
      </c>
      <c r="B34" s="7" t="s">
        <v>24</v>
      </c>
      <c r="C34" s="13">
        <v>23429580</v>
      </c>
      <c r="D34" s="14">
        <v>19312460.359999999</v>
      </c>
      <c r="E34" s="19">
        <f t="shared" si="1"/>
        <v>82.427684832591964</v>
      </c>
    </row>
    <row r="35" spans="1:5">
      <c r="A35" s="18">
        <v>10</v>
      </c>
      <c r="B35" s="7" t="s">
        <v>25</v>
      </c>
      <c r="C35" s="13">
        <v>1239217.3999999999</v>
      </c>
      <c r="D35" s="14">
        <v>1100696</v>
      </c>
      <c r="E35" s="19">
        <f t="shared" si="1"/>
        <v>88.821864509003831</v>
      </c>
    </row>
    <row r="36" spans="1:5">
      <c r="A36" s="18">
        <v>11</v>
      </c>
      <c r="B36" s="7" t="s">
        <v>26</v>
      </c>
      <c r="C36" s="13">
        <v>1239217.3999999999</v>
      </c>
      <c r="D36" s="14">
        <v>1100696</v>
      </c>
      <c r="E36" s="19">
        <f t="shared" si="1"/>
        <v>88.821864509003831</v>
      </c>
    </row>
    <row r="37" spans="1:5" ht="31.5">
      <c r="A37" s="18">
        <v>12</v>
      </c>
      <c r="B37" s="7" t="s">
        <v>27</v>
      </c>
      <c r="C37" s="13">
        <v>2670187</v>
      </c>
      <c r="D37" s="14">
        <v>2096456</v>
      </c>
      <c r="E37" s="19">
        <f t="shared" si="1"/>
        <v>78.51345242861268</v>
      </c>
    </row>
    <row r="38" spans="1:5" ht="47.25">
      <c r="A38" s="18">
        <v>13</v>
      </c>
      <c r="B38" s="7" t="s">
        <v>28</v>
      </c>
      <c r="C38" s="13">
        <v>2353287</v>
      </c>
      <c r="D38" s="14">
        <v>1781556</v>
      </c>
      <c r="E38" s="19">
        <f t="shared" si="1"/>
        <v>75.705003257146288</v>
      </c>
    </row>
    <row r="39" spans="1:5">
      <c r="A39" s="18">
        <v>14</v>
      </c>
      <c r="B39" s="7" t="s">
        <v>29</v>
      </c>
      <c r="C39" s="13">
        <v>314900</v>
      </c>
      <c r="D39" s="14">
        <v>314900</v>
      </c>
      <c r="E39" s="19">
        <f t="shared" si="1"/>
        <v>100</v>
      </c>
    </row>
    <row r="40" spans="1:5" ht="31.5">
      <c r="A40" s="18">
        <v>15</v>
      </c>
      <c r="B40" s="7" t="s">
        <v>30</v>
      </c>
      <c r="C40" s="13">
        <v>2000</v>
      </c>
      <c r="D40" s="15" t="s">
        <v>1</v>
      </c>
      <c r="E40" s="19" t="s">
        <v>1</v>
      </c>
    </row>
    <row r="41" spans="1:5">
      <c r="A41" s="18">
        <v>16</v>
      </c>
      <c r="B41" s="7" t="s">
        <v>31</v>
      </c>
      <c r="C41" s="13">
        <v>33558401.310000002</v>
      </c>
      <c r="D41" s="14">
        <v>29483292.289999999</v>
      </c>
      <c r="E41" s="19">
        <f t="shared" si="1"/>
        <v>87.856665213710073</v>
      </c>
    </row>
    <row r="42" spans="1:5">
      <c r="A42" s="18">
        <v>17</v>
      </c>
      <c r="B42" s="7" t="s">
        <v>32</v>
      </c>
      <c r="C42" s="13">
        <v>4279021.3099999996</v>
      </c>
      <c r="D42" s="14">
        <v>3127510.93</v>
      </c>
      <c r="E42" s="19">
        <f t="shared" si="1"/>
        <v>73.089398332536007</v>
      </c>
    </row>
    <row r="43" spans="1:5">
      <c r="A43" s="18">
        <v>18</v>
      </c>
      <c r="B43" s="7" t="s">
        <v>33</v>
      </c>
      <c r="C43" s="13">
        <v>10584200</v>
      </c>
      <c r="D43" s="14">
        <v>9164895</v>
      </c>
      <c r="E43" s="19">
        <f t="shared" si="1"/>
        <v>86.590342208197129</v>
      </c>
    </row>
    <row r="44" spans="1:5">
      <c r="A44" s="18">
        <v>19</v>
      </c>
      <c r="B44" s="7" t="s">
        <v>34</v>
      </c>
      <c r="C44" s="13">
        <v>11935700</v>
      </c>
      <c r="D44" s="14">
        <v>11925700</v>
      </c>
      <c r="E44" s="19">
        <f t="shared" si="1"/>
        <v>99.916217733354557</v>
      </c>
    </row>
    <row r="45" spans="1:5">
      <c r="A45" s="18">
        <v>20</v>
      </c>
      <c r="B45" s="7" t="s">
        <v>35</v>
      </c>
      <c r="C45" s="13">
        <v>125700</v>
      </c>
      <c r="D45" s="14">
        <v>71306.36</v>
      </c>
      <c r="E45" s="19">
        <f t="shared" si="1"/>
        <v>56.727414478918057</v>
      </c>
    </row>
    <row r="46" spans="1:5" ht="31.5">
      <c r="A46" s="18">
        <v>21</v>
      </c>
      <c r="B46" s="7" t="s">
        <v>36</v>
      </c>
      <c r="C46" s="13">
        <v>6633780</v>
      </c>
      <c r="D46" s="14">
        <v>5193880</v>
      </c>
      <c r="E46" s="19">
        <f t="shared" si="1"/>
        <v>78.294426405458125</v>
      </c>
    </row>
    <row r="47" spans="1:5">
      <c r="A47" s="18">
        <v>22</v>
      </c>
      <c r="B47" s="7" t="s">
        <v>37</v>
      </c>
      <c r="C47" s="13">
        <v>17766696</v>
      </c>
      <c r="D47" s="14">
        <v>13757937.640000001</v>
      </c>
      <c r="E47" s="19">
        <f t="shared" si="1"/>
        <v>77.436669372853572</v>
      </c>
    </row>
    <row r="48" spans="1:5">
      <c r="A48" s="18">
        <v>23</v>
      </c>
      <c r="B48" s="7" t="s">
        <v>38</v>
      </c>
      <c r="C48" s="13">
        <v>8300400</v>
      </c>
      <c r="D48" s="14">
        <v>4827119.9400000004</v>
      </c>
      <c r="E48" s="19">
        <f t="shared" si="1"/>
        <v>58.155268902703497</v>
      </c>
    </row>
    <row r="49" spans="1:5">
      <c r="A49" s="18">
        <v>24</v>
      </c>
      <c r="B49" s="7" t="s">
        <v>39</v>
      </c>
      <c r="C49" s="13">
        <v>4816796</v>
      </c>
      <c r="D49" s="14">
        <v>4381317.7</v>
      </c>
      <c r="E49" s="19">
        <f t="shared" si="1"/>
        <v>90.959170784895193</v>
      </c>
    </row>
    <row r="50" spans="1:5" ht="31.5">
      <c r="A50" s="18">
        <v>25</v>
      </c>
      <c r="B50" s="7" t="s">
        <v>40</v>
      </c>
      <c r="C50" s="13">
        <v>4649500</v>
      </c>
      <c r="D50" s="14">
        <v>4549500</v>
      </c>
      <c r="E50" s="19">
        <f t="shared" si="1"/>
        <v>97.849231100118288</v>
      </c>
    </row>
    <row r="51" spans="1:5">
      <c r="A51" s="18">
        <v>26</v>
      </c>
      <c r="B51" s="7" t="s">
        <v>41</v>
      </c>
      <c r="C51" s="13">
        <v>149155.25</v>
      </c>
      <c r="D51" s="14">
        <v>49155.25</v>
      </c>
      <c r="E51" s="19">
        <f t="shared" si="1"/>
        <v>32.955762536015328</v>
      </c>
    </row>
    <row r="52" spans="1:5" ht="31.5">
      <c r="A52" s="18">
        <v>27</v>
      </c>
      <c r="B52" s="7" t="s">
        <v>42</v>
      </c>
      <c r="C52" s="13">
        <v>149155.25</v>
      </c>
      <c r="D52" s="14">
        <v>49155.25</v>
      </c>
      <c r="E52" s="19">
        <f t="shared" si="1"/>
        <v>32.955762536015328</v>
      </c>
    </row>
    <row r="53" spans="1:5">
      <c r="A53" s="18">
        <v>28</v>
      </c>
      <c r="B53" s="7" t="s">
        <v>43</v>
      </c>
      <c r="C53" s="13">
        <v>359983123.14999998</v>
      </c>
      <c r="D53" s="14">
        <v>306998650.14999998</v>
      </c>
      <c r="E53" s="19">
        <f t="shared" si="1"/>
        <v>85.281400823359675</v>
      </c>
    </row>
    <row r="54" spans="1:5">
      <c r="A54" s="18">
        <v>29</v>
      </c>
      <c r="B54" s="7" t="s">
        <v>44</v>
      </c>
      <c r="C54" s="13">
        <v>87869364</v>
      </c>
      <c r="D54" s="14">
        <v>75087015.290000007</v>
      </c>
      <c r="E54" s="19">
        <f t="shared" si="1"/>
        <v>85.453008730096201</v>
      </c>
    </row>
    <row r="55" spans="1:5">
      <c r="A55" s="18">
        <v>30</v>
      </c>
      <c r="B55" s="7" t="s">
        <v>45</v>
      </c>
      <c r="C55" s="13">
        <v>238209435.15000001</v>
      </c>
      <c r="D55" s="14">
        <v>203583261.41</v>
      </c>
      <c r="E55" s="19">
        <f t="shared" si="1"/>
        <v>85.463978906546672</v>
      </c>
    </row>
    <row r="56" spans="1:5">
      <c r="A56" s="18">
        <v>31</v>
      </c>
      <c r="B56" s="7" t="s">
        <v>46</v>
      </c>
      <c r="C56" s="13">
        <v>20940434</v>
      </c>
      <c r="D56" s="14">
        <v>18722815.699999999</v>
      </c>
      <c r="E56" s="19">
        <f t="shared" si="1"/>
        <v>89.409874217506669</v>
      </c>
    </row>
    <row r="57" spans="1:5">
      <c r="A57" s="18">
        <v>32</v>
      </c>
      <c r="B57" s="7" t="s">
        <v>47</v>
      </c>
      <c r="C57" s="13">
        <v>3819960</v>
      </c>
      <c r="D57" s="14">
        <v>3558265.66</v>
      </c>
      <c r="E57" s="19">
        <f t="shared" si="1"/>
        <v>93.149291092053318</v>
      </c>
    </row>
    <row r="58" spans="1:5">
      <c r="A58" s="18">
        <v>33</v>
      </c>
      <c r="B58" s="7" t="s">
        <v>48</v>
      </c>
      <c r="C58" s="13">
        <v>9143930</v>
      </c>
      <c r="D58" s="14">
        <v>6047292.0899999999</v>
      </c>
      <c r="E58" s="19">
        <f t="shared" si="1"/>
        <v>66.134496764520293</v>
      </c>
    </row>
    <row r="59" spans="1:5">
      <c r="A59" s="18">
        <v>34</v>
      </c>
      <c r="B59" s="7" t="s">
        <v>49</v>
      </c>
      <c r="C59" s="13">
        <v>55057001</v>
      </c>
      <c r="D59" s="14">
        <v>37645489</v>
      </c>
      <c r="E59" s="19">
        <f t="shared" si="1"/>
        <v>68.375480531531309</v>
      </c>
    </row>
    <row r="60" spans="1:5">
      <c r="A60" s="18">
        <v>35</v>
      </c>
      <c r="B60" s="7" t="s">
        <v>50</v>
      </c>
      <c r="C60" s="13">
        <v>55057001</v>
      </c>
      <c r="D60" s="14">
        <v>37645489</v>
      </c>
      <c r="E60" s="19">
        <f t="shared" si="1"/>
        <v>68.375480531531309</v>
      </c>
    </row>
    <row r="61" spans="1:5">
      <c r="A61" s="18">
        <v>36</v>
      </c>
      <c r="B61" s="7" t="s">
        <v>51</v>
      </c>
      <c r="C61" s="13">
        <v>57061.93</v>
      </c>
      <c r="D61" s="14">
        <v>54803.21</v>
      </c>
      <c r="E61" s="19">
        <f t="shared" si="1"/>
        <v>96.041634063201158</v>
      </c>
    </row>
    <row r="62" spans="1:5">
      <c r="A62" s="18">
        <v>37</v>
      </c>
      <c r="B62" s="7" t="s">
        <v>52</v>
      </c>
      <c r="C62" s="13">
        <v>57061.93</v>
      </c>
      <c r="D62" s="14">
        <v>54803.21</v>
      </c>
      <c r="E62" s="19">
        <f t="shared" si="1"/>
        <v>96.041634063201158</v>
      </c>
    </row>
    <row r="63" spans="1:5">
      <c r="A63" s="18">
        <v>38</v>
      </c>
      <c r="B63" s="7" t="s">
        <v>53</v>
      </c>
      <c r="C63" s="13">
        <v>59070740</v>
      </c>
      <c r="D63" s="14">
        <v>48963984.789999999</v>
      </c>
      <c r="E63" s="19">
        <f t="shared" si="1"/>
        <v>82.890420519533009</v>
      </c>
    </row>
    <row r="64" spans="1:5">
      <c r="A64" s="18">
        <v>39</v>
      </c>
      <c r="B64" s="7" t="s">
        <v>54</v>
      </c>
      <c r="C64" s="13">
        <v>951400</v>
      </c>
      <c r="D64" s="14">
        <v>812521.44</v>
      </c>
      <c r="E64" s="19">
        <f t="shared" si="1"/>
        <v>85.402715997477401</v>
      </c>
    </row>
    <row r="65" spans="1:5">
      <c r="A65" s="18">
        <v>40</v>
      </c>
      <c r="B65" s="7" t="s">
        <v>55</v>
      </c>
      <c r="C65" s="13">
        <v>24588570</v>
      </c>
      <c r="D65" s="14">
        <v>23734410</v>
      </c>
      <c r="E65" s="19">
        <f t="shared" si="1"/>
        <v>96.526190827689447</v>
      </c>
    </row>
    <row r="66" spans="1:5">
      <c r="A66" s="18">
        <v>41</v>
      </c>
      <c r="B66" s="7" t="s">
        <v>56</v>
      </c>
      <c r="C66" s="13">
        <v>20024000</v>
      </c>
      <c r="D66" s="14">
        <v>17412777</v>
      </c>
      <c r="E66" s="19">
        <f t="shared" si="1"/>
        <v>86.959533559728328</v>
      </c>
    </row>
    <row r="67" spans="1:5">
      <c r="A67" s="18">
        <v>42</v>
      </c>
      <c r="B67" s="7" t="s">
        <v>57</v>
      </c>
      <c r="C67" s="13">
        <v>7612500</v>
      </c>
      <c r="D67" s="14">
        <v>2010551.9</v>
      </c>
      <c r="E67" s="19">
        <f t="shared" si="1"/>
        <v>26.411190804597702</v>
      </c>
    </row>
    <row r="68" spans="1:5">
      <c r="A68" s="18">
        <v>43</v>
      </c>
      <c r="B68" s="7" t="s">
        <v>58</v>
      </c>
      <c r="C68" s="13">
        <v>5894270</v>
      </c>
      <c r="D68" s="14">
        <v>4993724.45</v>
      </c>
      <c r="E68" s="19">
        <f t="shared" si="1"/>
        <v>84.721678002534674</v>
      </c>
    </row>
    <row r="69" spans="1:5">
      <c r="A69" s="18">
        <v>44</v>
      </c>
      <c r="B69" s="7" t="s">
        <v>59</v>
      </c>
      <c r="C69" s="13">
        <v>1814359</v>
      </c>
      <c r="D69" s="14">
        <v>1694125.92</v>
      </c>
      <c r="E69" s="19">
        <f t="shared" si="1"/>
        <v>93.373247521576488</v>
      </c>
    </row>
    <row r="70" spans="1:5">
      <c r="A70" s="18">
        <v>45</v>
      </c>
      <c r="B70" s="7" t="s">
        <v>60</v>
      </c>
      <c r="C70" s="13">
        <v>1508102</v>
      </c>
      <c r="D70" s="14">
        <v>1442271.99</v>
      </c>
      <c r="E70" s="19">
        <f t="shared" si="1"/>
        <v>95.634909972932874</v>
      </c>
    </row>
    <row r="71" spans="1:5" ht="31.5">
      <c r="A71" s="18">
        <v>46</v>
      </c>
      <c r="B71" s="7" t="s">
        <v>61</v>
      </c>
      <c r="C71" s="13">
        <v>306257</v>
      </c>
      <c r="D71" s="14">
        <v>251853.93</v>
      </c>
      <c r="E71" s="19">
        <f t="shared" si="1"/>
        <v>82.23613827602307</v>
      </c>
    </row>
    <row r="72" spans="1:5" ht="47.25">
      <c r="A72" s="18">
        <v>47</v>
      </c>
      <c r="B72" s="7" t="s">
        <v>62</v>
      </c>
      <c r="C72" s="13">
        <v>58865303.450000003</v>
      </c>
      <c r="D72" s="14">
        <v>53222918.219999999</v>
      </c>
      <c r="E72" s="19">
        <f t="shared" si="1"/>
        <v>90.414752155669049</v>
      </c>
    </row>
    <row r="73" spans="1:5" ht="47.25">
      <c r="A73" s="18">
        <v>48</v>
      </c>
      <c r="B73" s="7" t="s">
        <v>63</v>
      </c>
      <c r="C73" s="13">
        <v>34183184</v>
      </c>
      <c r="D73" s="14">
        <v>30825404</v>
      </c>
      <c r="E73" s="19">
        <f t="shared" si="1"/>
        <v>90.177099944814969</v>
      </c>
    </row>
    <row r="74" spans="1:5" ht="31.5">
      <c r="A74" s="18">
        <v>49</v>
      </c>
      <c r="B74" s="7" t="s">
        <v>64</v>
      </c>
      <c r="C74" s="13">
        <v>24682119.449999999</v>
      </c>
      <c r="D74" s="14">
        <v>22397514.219999999</v>
      </c>
      <c r="E74" s="19">
        <f t="shared" si="1"/>
        <v>90.743885529652118</v>
      </c>
    </row>
    <row r="75" spans="1:5" ht="30" customHeight="1">
      <c r="A75" s="18">
        <v>50</v>
      </c>
      <c r="B75" s="7" t="s">
        <v>65</v>
      </c>
      <c r="C75" s="16">
        <v>-2730648.64</v>
      </c>
      <c r="D75" s="17"/>
      <c r="E75" s="19">
        <f t="shared" si="1"/>
        <v>0</v>
      </c>
    </row>
  </sheetData>
  <mergeCells count="2">
    <mergeCell ref="A2:E2"/>
    <mergeCell ref="A3:E3"/>
  </mergeCells>
  <pageMargins left="0.196850393700787" right="0.196850393700787" top="0.196850393700787" bottom="0.196850393700787" header="0.196850393700787" footer="0.196850393700787"/>
  <pageSetup paperSize="8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Лист5</vt:lpstr>
    </vt:vector>
  </TitlesOfParts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Галя</cp:lastModifiedBy>
  <dcterms:created xsi:type="dcterms:W3CDTF">2019-03-25T06:58:10Z</dcterms:created>
  <dcterms:modified xsi:type="dcterms:W3CDTF">2019-03-26T02:09:04Z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